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75" windowWidth="8400" windowHeight="2520" tabRatio="844" activeTab="0"/>
  </bookViews>
  <sheets>
    <sheet name="смета (2014)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<sst xmlns="http://schemas.openxmlformats.org/spreadsheetml/2006/main" count="27" uniqueCount="27">
  <si>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приход</t>
  </si>
  <si>
    <t>расход</t>
  </si>
  <si>
    <t>Опресовка системы отопления</t>
  </si>
  <si>
    <t>Поступление платежей за МОП</t>
  </si>
  <si>
    <t>№№ п/п</t>
  </si>
  <si>
    <t>Статьи доходов и расходов</t>
  </si>
  <si>
    <t>Ремонт кровли</t>
  </si>
  <si>
    <t>Хозтовары</t>
  </si>
  <si>
    <t>Канцтовары</t>
  </si>
  <si>
    <t>Покраска, побелка</t>
  </si>
  <si>
    <t>Почтовые услуги</t>
  </si>
  <si>
    <t>Ремонт канализации</t>
  </si>
  <si>
    <t>Сервисное обслуживание инженерных коммуникаций</t>
  </si>
  <si>
    <t xml:space="preserve">Обследование оголовков </t>
  </si>
  <si>
    <t>Бухгалтерские услуги</t>
  </si>
  <si>
    <t>Председатель ТСЖ</t>
  </si>
  <si>
    <t>Комиссия банка за обслуживание р/счета</t>
  </si>
  <si>
    <t>ТСЖ "Виктория"</t>
  </si>
  <si>
    <t xml:space="preserve">Смета дохода и расхода  за  2014 год </t>
  </si>
  <si>
    <t>сальдо на 01/01/14</t>
  </si>
  <si>
    <t>За замену окон</t>
  </si>
  <si>
    <t>Открытие сайта ТСЖ</t>
  </si>
  <si>
    <t>Комиссия банка за ведение базы</t>
  </si>
  <si>
    <t>Благоустройство территории</t>
  </si>
  <si>
    <t>ГСМ</t>
  </si>
  <si>
    <t>сальдо на 01/01/15</t>
  </si>
  <si>
    <t>Петухова М.А.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</si>
</sst>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mmm/yyyy"/>
    <numFmt numFmtId="176" formatCode="000000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#,##0.0"/>
    <numFmt numFmtId="186" formatCode="#,##0.00_р_."/>
    <numFmt numFmtId="187" formatCode="#,##0.0_р_."/>
    <numFmt numFmtId="188" formatCode="#,##0_р_.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15" borderId="10" xfId="0" applyFont="1" applyFill="1" applyBorder="1" applyAlignment="1">
      <alignment horizontal="center" wrapText="1"/>
    </xf>
    <xf numFmtId="186" fontId="24" fillId="15" borderId="10" xfId="0" applyNumberFormat="1" applyFont="1" applyFill="1" applyBorder="1" applyAlignment="1">
      <alignment horizontal="center"/>
    </xf>
    <xf numFmtId="1" fontId="24" fillId="15" borderId="10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0" xfId="0" applyFont="1" applyFill="1" applyAlignment="1">
      <alignment horizontal="center"/>
    </xf>
    <xf numFmtId="1" fontId="24" fillId="15" borderId="10" xfId="0" applyNumberFormat="1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left" wrapText="1"/>
    </xf>
    <xf numFmtId="186" fontId="24" fillId="0" borderId="10" xfId="0" applyNumberFormat="1" applyFont="1" applyFill="1" applyBorder="1" applyAlignment="1">
      <alignment horizontal="center"/>
    </xf>
    <xf numFmtId="0" fontId="24" fillId="15" borderId="0" xfId="0" applyFont="1" applyFill="1" applyBorder="1" applyAlignment="1">
      <alignment horizontal="center"/>
    </xf>
    <xf numFmtId="0" fontId="24" fillId="15" borderId="10" xfId="0" applyFont="1" applyFill="1" applyBorder="1" applyAlignment="1">
      <alignment horizontal="left"/>
    </xf>
    <xf numFmtId="1" fontId="24" fillId="15" borderId="0" xfId="0" applyNumberFormat="1" applyFont="1" applyFill="1" applyAlignment="1">
      <alignment horizontal="center"/>
    </xf>
    <xf numFmtId="0" fontId="24" fillId="15" borderId="0" xfId="0" applyFont="1" applyFill="1" applyAlignment="1">
      <alignment horizontal="left" wrapText="1"/>
    </xf>
    <xf numFmtId="0" fontId="24" fillId="15" borderId="0" xfId="0" applyFont="1" applyFill="1" applyBorder="1" applyAlignment="1">
      <alignment horizontal="center" wrapText="1"/>
    </xf>
    <xf numFmtId="14" fontId="24" fillId="15" borderId="10" xfId="0" applyNumberFormat="1" applyFont="1" applyFill="1" applyBorder="1" applyAlignment="1">
      <alignment horizontal="center"/>
    </xf>
    <xf numFmtId="49" fontId="24" fillId="15" borderId="10" xfId="0" applyNumberFormat="1" applyFont="1" applyFill="1" applyBorder="1" applyAlignment="1">
      <alignment horizontal="left" wrapText="1"/>
    </xf>
    <xf numFmtId="188" fontId="24" fillId="15" borderId="10" xfId="0" applyNumberFormat="1" applyFont="1" applyFill="1" applyBorder="1" applyAlignment="1">
      <alignment horizontal="center"/>
    </xf>
    <xf numFmtId="188" fontId="24" fillId="0" borderId="10" xfId="0" applyNumberFormat="1" applyFont="1" applyFill="1" applyBorder="1" applyAlignment="1">
      <alignment horizontal="center"/>
    </xf>
    <xf numFmtId="0" fontId="24" fillId="15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pane ySplit="2715" topLeftCell="BM16" activePane="bottomLeft" state="split"/>
      <selection pane="topLeft" activeCell="C4" sqref="C4"/>
      <selection pane="bottomLeft" activeCell="C22" sqref="C22"/>
    </sheetView>
  </sheetViews>
  <sheetFormatPr defaultColWidth="9.00390625" defaultRowHeight="30.75" customHeight="1"/>
  <cols>
    <col min="1" max="1" width="9.625" style="12" bestFit="1" customWidth="1"/>
    <col min="2" max="2" width="55.375" style="13" customWidth="1"/>
    <col min="3" max="3" width="23.125" style="5" customWidth="1"/>
    <col min="4" max="4" width="23.75390625" style="5" customWidth="1"/>
    <col min="5" max="16384" width="9.125" style="5" customWidth="1"/>
  </cols>
  <sheetData>
    <row r="1" spans="1:4" ht="30.75" customHeight="1">
      <c r="A1" s="3"/>
      <c r="B1" s="1" t="s">
        <v>18</v>
      </c>
      <c r="C1" s="4"/>
      <c r="D1" s="4"/>
    </row>
    <row r="2" spans="1:4" ht="30.75" customHeight="1">
      <c r="A2" s="3"/>
      <c r="B2" s="1" t="s">
        <v>17</v>
      </c>
      <c r="C2" s="4"/>
      <c r="D2" s="4"/>
    </row>
    <row r="3" spans="1:4" s="14" customFormat="1" ht="30.75" customHeight="1">
      <c r="A3" s="6" t="s">
        <v>4</v>
      </c>
      <c r="B3" s="7" t="s">
        <v>5</v>
      </c>
      <c r="C3" s="15" t="s">
        <v>0</v>
      </c>
      <c r="D3" s="15" t="s">
        <v>1</v>
      </c>
    </row>
    <row r="4" spans="1:4" s="10" customFormat="1" ht="30.75" customHeight="1">
      <c r="A4" s="19"/>
      <c r="B4" s="19" t="s">
        <v>19</v>
      </c>
      <c r="C4" s="2">
        <v>71560</v>
      </c>
      <c r="D4" s="2"/>
    </row>
    <row r="5" spans="1:4" s="10" customFormat="1" ht="30.75" customHeight="1">
      <c r="A5" s="3">
        <v>1</v>
      </c>
      <c r="B5" s="8" t="s">
        <v>3</v>
      </c>
      <c r="C5" s="2">
        <v>105340</v>
      </c>
      <c r="D5" s="2"/>
    </row>
    <row r="6" spans="1:4" s="10" customFormat="1" ht="30.75" customHeight="1">
      <c r="A6" s="3">
        <f>A5+1</f>
        <v>2</v>
      </c>
      <c r="B6" s="8" t="s">
        <v>16</v>
      </c>
      <c r="C6" s="2"/>
      <c r="D6" s="17">
        <v>8000</v>
      </c>
    </row>
    <row r="7" spans="1:4" s="10" customFormat="1" ht="30.75" customHeight="1">
      <c r="A7" s="3">
        <f>A6+1</f>
        <v>3</v>
      </c>
      <c r="B7" s="8" t="s">
        <v>22</v>
      </c>
      <c r="C7" s="2"/>
      <c r="D7" s="17">
        <v>2400</v>
      </c>
    </row>
    <row r="8" spans="1:4" s="10" customFormat="1" ht="30.75" customHeight="1">
      <c r="A8" s="3">
        <f>A6+1</f>
        <v>3</v>
      </c>
      <c r="B8" s="11" t="s">
        <v>20</v>
      </c>
      <c r="C8" s="4"/>
      <c r="D8" s="17">
        <v>30000</v>
      </c>
    </row>
    <row r="9" spans="1:4" s="10" customFormat="1" ht="30.75" customHeight="1">
      <c r="A9" s="3">
        <f>A8+1</f>
        <v>4</v>
      </c>
      <c r="B9" s="8" t="s">
        <v>14</v>
      </c>
      <c r="C9" s="2"/>
      <c r="D9" s="17">
        <v>21000</v>
      </c>
    </row>
    <row r="10" spans="1:4" s="10" customFormat="1" ht="30.75" customHeight="1">
      <c r="A10" s="3">
        <f aca="true" t="shared" si="0" ref="A10:A21">A9+1</f>
        <v>5</v>
      </c>
      <c r="B10" s="8" t="s">
        <v>23</v>
      </c>
      <c r="C10" s="2"/>
      <c r="D10" s="18">
        <v>40000</v>
      </c>
    </row>
    <row r="11" spans="1:4" s="10" customFormat="1" ht="30.75" customHeight="1">
      <c r="A11" s="3">
        <f t="shared" si="0"/>
        <v>6</v>
      </c>
      <c r="B11" s="8" t="s">
        <v>21</v>
      </c>
      <c r="C11" s="2"/>
      <c r="D11" s="18">
        <v>600</v>
      </c>
    </row>
    <row r="12" spans="1:4" s="10" customFormat="1" ht="30.75" customHeight="1">
      <c r="A12" s="3">
        <f t="shared" si="0"/>
        <v>7</v>
      </c>
      <c r="B12" s="8" t="s">
        <v>6</v>
      </c>
      <c r="C12" s="2"/>
      <c r="D12" s="18">
        <v>3500</v>
      </c>
    </row>
    <row r="13" spans="1:4" s="10" customFormat="1" ht="30.75" customHeight="1">
      <c r="A13" s="3">
        <f t="shared" si="0"/>
        <v>8</v>
      </c>
      <c r="B13" s="8" t="s">
        <v>11</v>
      </c>
      <c r="C13" s="2"/>
      <c r="D13" s="9">
        <v>24000</v>
      </c>
    </row>
    <row r="14" spans="1:4" s="10" customFormat="1" ht="30.75" customHeight="1">
      <c r="A14" s="3">
        <f t="shared" si="0"/>
        <v>9</v>
      </c>
      <c r="B14" s="11" t="s">
        <v>9</v>
      </c>
      <c r="C14" s="2"/>
      <c r="D14" s="2">
        <v>2000</v>
      </c>
    </row>
    <row r="15" spans="1:4" s="10" customFormat="1" ht="30.75" customHeight="1">
      <c r="A15" s="3">
        <f t="shared" si="0"/>
        <v>10</v>
      </c>
      <c r="B15" s="8" t="s">
        <v>8</v>
      </c>
      <c r="C15" s="2"/>
      <c r="D15" s="2">
        <v>300</v>
      </c>
    </row>
    <row r="16" spans="1:4" s="10" customFormat="1" ht="30.75" customHeight="1">
      <c r="A16" s="3">
        <f t="shared" si="0"/>
        <v>11</v>
      </c>
      <c r="B16" s="8" t="s">
        <v>7</v>
      </c>
      <c r="C16" s="2"/>
      <c r="D16" s="2">
        <v>5200</v>
      </c>
    </row>
    <row r="17" spans="1:4" s="10" customFormat="1" ht="30.75" customHeight="1">
      <c r="A17" s="3">
        <f t="shared" si="0"/>
        <v>12</v>
      </c>
      <c r="B17" s="16" t="s">
        <v>24</v>
      </c>
      <c r="C17" s="2"/>
      <c r="D17" s="2">
        <v>1500</v>
      </c>
    </row>
    <row r="18" spans="1:4" s="10" customFormat="1" ht="30.75" customHeight="1">
      <c r="A18" s="3">
        <f t="shared" si="0"/>
        <v>13</v>
      </c>
      <c r="B18" s="8" t="s">
        <v>10</v>
      </c>
      <c r="C18" s="2"/>
      <c r="D18" s="2">
        <v>200</v>
      </c>
    </row>
    <row r="19" spans="1:4" s="10" customFormat="1" ht="30.75" customHeight="1">
      <c r="A19" s="3">
        <f t="shared" si="0"/>
        <v>14</v>
      </c>
      <c r="B19" s="16" t="s">
        <v>2</v>
      </c>
      <c r="C19" s="2"/>
      <c r="D19" s="2">
        <v>2200</v>
      </c>
    </row>
    <row r="20" spans="1:4" s="10" customFormat="1" ht="30.75" customHeight="1">
      <c r="A20" s="3">
        <f t="shared" si="0"/>
        <v>15</v>
      </c>
      <c r="B20" s="8" t="s">
        <v>12</v>
      </c>
      <c r="C20" s="2"/>
      <c r="D20" s="2">
        <v>2800</v>
      </c>
    </row>
    <row r="21" spans="1:4" s="10" customFormat="1" ht="30.75" customHeight="1">
      <c r="A21" s="3">
        <f t="shared" si="0"/>
        <v>16</v>
      </c>
      <c r="B21" s="8" t="s">
        <v>13</v>
      </c>
      <c r="C21" s="2"/>
      <c r="D21" s="2">
        <v>1700</v>
      </c>
    </row>
    <row r="22" spans="1:4" ht="30.75" customHeight="1">
      <c r="A22" s="3"/>
      <c r="B22" s="8"/>
      <c r="C22" s="2">
        <f>SUM(C5:C21)</f>
        <v>105340</v>
      </c>
      <c r="D22" s="2">
        <f>SUM(D5:D21)</f>
        <v>145400</v>
      </c>
    </row>
    <row r="23" spans="1:4" ht="30.75" customHeight="1">
      <c r="A23" s="3"/>
      <c r="B23" s="19" t="s">
        <v>25</v>
      </c>
      <c r="C23" s="2">
        <f>C4+C22-D22</f>
        <v>31500</v>
      </c>
      <c r="D23" s="2"/>
    </row>
    <row r="25" spans="2:3" ht="30.75" customHeight="1">
      <c r="B25" s="13" t="s">
        <v>15</v>
      </c>
      <c r="C25" s="5" t="s">
        <v>26</v>
      </c>
    </row>
  </sheetData>
  <sheetProtection/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Использов средств ЦЗН</dc:title>
  <dc:subject/>
  <dc:creator>Красноармейский ЦЗН</dc:creator>
  <cp:keywords/>
  <dc:description/>
  <cp:lastModifiedBy>acer</cp:lastModifiedBy>
  <cp:lastPrinted>2015-05-04T16:01:51Z</cp:lastPrinted>
  <dcterms:created xsi:type="dcterms:W3CDTF">2002-12-10T12:14:26Z</dcterms:created>
  <dcterms:modified xsi:type="dcterms:W3CDTF">2015-07-19T09:41:33Z</dcterms:modified>
  <cp:category/>
  <cp:version/>
  <cp:contentType/>
  <cp:contentStatus/>
</cp:coreProperties>
</file>