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'30.04.10'!$A$1:$G$51</definedName>
  </definedNames>
  <calcPr fullCalcOnLoad="1"/>
</workbook>
</file>

<file path=xl/sharedStrings.xml><?xml version="1.0" encoding="utf-8"?>
<sst xmlns="http://schemas.openxmlformats.org/spreadsheetml/2006/main" count="134" uniqueCount="129">
  <si>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</si>
  <si>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</si>
  <si>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</si>
  <si>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</si>
  <si>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</si>
  <si>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Наименование     показателей  </t>
  </si>
  <si>
    <t xml:space="preserve">          Н.В. Галушко</t>
  </si>
  <si>
    <t xml:space="preserve">КЦСР
</t>
  </si>
  <si>
    <t>ВСЕГО</t>
  </si>
  <si>
    <t>Уточненная бюджетная роспись на 2015 год (тыс.руб)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</si>
  <si>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</si>
  <si>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</si>
  <si>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01 0 0000</t>
  </si>
  <si>
    <t>Социальная поддержка отдельных категорий граждан</t>
  </si>
  <si>
    <t>01 1 0000</t>
  </si>
  <si>
    <t>Поддержка социально-ориентированных некоммерческих организаций</t>
  </si>
  <si>
    <t>01 2 0000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</si>
  <si>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</si>
  <si>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</si>
  <si>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02 0 0000</t>
  </si>
  <si>
    <t>Разработка градостроительной документации</t>
  </si>
  <si>
    <t>02 1 0000</t>
  </si>
  <si>
    <t>Обеспечение жильем молодых семей</t>
  </si>
  <si>
    <t>02 2 0000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</si>
  <si>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</si>
  <si>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</si>
  <si>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03 0 0000</t>
  </si>
  <si>
    <t>Противодействие коррупции в Полтавском сельском поселении Красноармейского района</t>
  </si>
  <si>
    <t>03 1 0000</t>
  </si>
  <si>
    <t>Мероприятия по предупреждению и ликвидации чрезвычайных ситуаций, стихийных бедствий и их последствий</t>
  </si>
  <si>
    <t>03 2 0000</t>
  </si>
  <si>
    <t>Пожарная безопасность</t>
  </si>
  <si>
    <t>03 3 0000</t>
  </si>
  <si>
    <t>4.</t>
  </si>
  <si>
    <t>Муниципальная программа Полтавского сельского поселения Красноармейского района «Развитие культуры»</t>
  </si>
  <si>
    <t>04 0 0000</t>
  </si>
  <si>
    <t>«Развитие муниципального казенного учреждения культуры «Полтавский культурный центр»</t>
  </si>
  <si>
    <t>04 1 0000</t>
  </si>
  <si>
    <t>«Развитие муниципального казенного учреждения культуры «Музей истории станицы Полтавской»</t>
  </si>
  <si>
    <t>04 2 0000</t>
  </si>
  <si>
    <t>«Развитие библиотек»</t>
  </si>
  <si>
    <t>04 3 0000</t>
  </si>
  <si>
    <t>«Кадровое обеспечение сферы культуры Полтавского сельского поселения Красноармейского района на 2015-2016 годы»</t>
  </si>
  <si>
    <t>04 4 0000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</si>
  <si>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</si>
  <si>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</si>
  <si>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05 0 0000</t>
  </si>
  <si>
    <t>Основные мероприятия муниципальной программы</t>
  </si>
  <si>
    <t>05 1 0000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</si>
  <si>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</si>
  <si>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</si>
  <si>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06 0 0000</t>
  </si>
  <si>
    <t>7.</t>
  </si>
  <si>
    <t>Муниципальная программа Полтавского сельского поселения Красноармейского района «Молодежь Полтавской»</t>
  </si>
  <si>
    <t>07 0 0000</t>
  </si>
  <si>
    <t>07 1 0000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</si>
  <si>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</si>
  <si>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</si>
  <si>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08 0 0000</t>
  </si>
  <si>
    <t>«Поддержка органов территориального общественного самоуправления Полтавского сельского поселения»</t>
  </si>
  <si>
    <t>08 1 0000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</si>
  <si>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</si>
  <si>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</si>
  <si>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09 0 0000</t>
  </si>
  <si>
    <t>09 1 0000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</si>
  <si>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</si>
  <si>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</si>
  <si>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10 0 0000</t>
  </si>
  <si>
    <t>10 1 0000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</si>
  <si>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</si>
  <si>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</si>
  <si>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11 0 0000</t>
  </si>
  <si>
    <t>«Устойчивое развитие сельских территорий»</t>
  </si>
  <si>
    <t>11 1 0000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</si>
  <si>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</si>
  <si>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</si>
  <si>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12 0 0000</t>
  </si>
  <si>
    <t>«Развитие водоснабжения»</t>
  </si>
  <si>
    <t>12 1 0000</t>
  </si>
  <si>
    <t>13.</t>
  </si>
  <si>
    <t>Муниципальная программа Полтавского сельского поселения Красноармейского района «Содействие занятости населения»</t>
  </si>
  <si>
    <t>13 0 0000</t>
  </si>
  <si>
    <t>13 1 0000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</si>
  <si>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</si>
  <si>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</si>
  <si>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14 0 0000</t>
  </si>
  <si>
    <t>14 1 0000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</si>
  <si>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</si>
  <si>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</si>
  <si>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</si>
  <si>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</si>
  <si>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</si>
  <si>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</si>
  <si>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</si>
  <si>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</si>
  <si>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</si>
  <si>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</si>
  <si>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</si>
  <si>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</si>
  <si>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</si>
  <si>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06 1 0000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</si>
  <si>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</si>
  <si>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</si>
  <si>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</si>
  <si>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</si>
  <si>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</si>
  <si>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</si>
  <si>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</si>
  <si>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</si>
  <si>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</si>
  <si>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2.3</t>
  </si>
  <si>
    <t>Капитальный ремонт и ремонт автомобильных дорог местного значения</t>
  </si>
  <si>
    <t>02 3 0000</t>
  </si>
  <si>
    <t>3.4</t>
  </si>
  <si>
    <t>Профилактика правонарушений, терроризма и экстремизма</t>
  </si>
  <si>
    <t>03 4 0000</t>
  </si>
  <si>
    <t>«Проведение праздников, смотров-конкурсов, фестивалей в Полтавском сельском поселении»</t>
  </si>
  <si>
    <t>04 5 0000</t>
  </si>
  <si>
    <t>4.5</t>
  </si>
  <si>
    <t>«Укрепление материально-технической базы»</t>
  </si>
  <si>
    <t>08 2 0000</t>
  </si>
  <si>
    <t>8.2</t>
  </si>
  <si>
    <t>«Обеспечение эпизоотического, ветеринарно-санитарного благополучия»</t>
  </si>
  <si>
    <t>11 2 0000</t>
  </si>
  <si>
    <t>11.2</t>
  </si>
  <si>
    <t>ПРИЛОЖЕНИЕ № 4                                                                          к решению Совета Полтавского сельского поселения Красноармейского района                                                        от 27 августа 2015 года № 13/8</t>
  </si>
  <si>
    <t>Исполнение муниципальных программ Полтавского сельского поселения Красноармейского района                                                          за 1 полугодие 2015 года</t>
  </si>
  <si>
    <t>План  на 1 полугодие 2015 года, тыс. руб.</t>
  </si>
  <si>
    <t>Исполнено за 1 полугодие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</si>
</sst>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68" fontId="11" fillId="0" borderId="11" xfId="0" applyNumberFormat="1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Normal="85" zoomScaleSheetLayoutView="100" zoomScalePageLayoutView="0" workbookViewId="0" topLeftCell="A1">
      <selection activeCell="G33" sqref="G33:G34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003906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64.5" customHeight="1">
      <c r="B1" s="2"/>
      <c r="C1" s="3"/>
      <c r="D1" s="41" t="s">
        <v>125</v>
      </c>
      <c r="E1" s="41"/>
      <c r="F1" s="41"/>
      <c r="G1" s="41"/>
    </row>
    <row r="2" spans="2:7" s="4" customFormat="1" ht="35.25" customHeight="1">
      <c r="B2" s="42" t="s">
        <v>126</v>
      </c>
      <c r="C2" s="43"/>
      <c r="D2" s="43"/>
      <c r="E2" s="43"/>
      <c r="F2" s="43"/>
      <c r="G2" s="43"/>
    </row>
    <row r="3" spans="2:7" s="4" customFormat="1" ht="18.75">
      <c r="B3" s="44"/>
      <c r="C3" s="44"/>
      <c r="D3" s="44"/>
      <c r="E3" s="44"/>
      <c r="F3" s="44"/>
      <c r="G3" s="44"/>
    </row>
    <row r="4" spans="1:7" s="21" customFormat="1" ht="12.75" customHeight="1">
      <c r="A4" s="39" t="s">
        <v>1</v>
      </c>
      <c r="B4" s="38" t="s">
        <v>5</v>
      </c>
      <c r="C4" s="38" t="s">
        <v>7</v>
      </c>
      <c r="D4" s="38" t="s">
        <v>9</v>
      </c>
      <c r="E4" s="45" t="s">
        <v>127</v>
      </c>
      <c r="F4" s="38" t="s">
        <v>128</v>
      </c>
      <c r="G4" s="38" t="s">
        <v>0</v>
      </c>
    </row>
    <row r="5" spans="1:7" s="21" customFormat="1" ht="63.75" customHeight="1">
      <c r="A5" s="39"/>
      <c r="B5" s="38"/>
      <c r="C5" s="38"/>
      <c r="D5" s="38"/>
      <c r="E5" s="38"/>
      <c r="F5" s="38"/>
      <c r="G5" s="38"/>
    </row>
    <row r="6" spans="1:7" s="3" customFormat="1" ht="1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s="16" customFormat="1" ht="15.75">
      <c r="A7" s="27"/>
      <c r="B7" s="25" t="s">
        <v>8</v>
      </c>
      <c r="C7" s="23"/>
      <c r="D7" s="23">
        <v>99841.7</v>
      </c>
      <c r="E7" s="23">
        <f>E8+E11+E15+E20+E26+E28+E30+E32+E35+E37+E39+E42+E44+E46</f>
        <v>64987.299999999996</v>
      </c>
      <c r="F7" s="23">
        <v>51003.5</v>
      </c>
      <c r="G7" s="34">
        <f>F7/E7*100</f>
        <v>78.48225730258066</v>
      </c>
    </row>
    <row r="8" spans="1:7" s="16" customFormat="1" ht="45">
      <c r="A8" s="27" t="s">
        <v>10</v>
      </c>
      <c r="B8" s="25" t="s">
        <v>11</v>
      </c>
      <c r="C8" s="23" t="s">
        <v>12</v>
      </c>
      <c r="D8" s="23">
        <v>800</v>
      </c>
      <c r="E8" s="23">
        <v>340.3</v>
      </c>
      <c r="F8" s="23">
        <v>340.3</v>
      </c>
      <c r="G8" s="34">
        <f>F8/E8*100</f>
        <v>100</v>
      </c>
    </row>
    <row r="9" spans="1:7" s="17" customFormat="1" ht="15">
      <c r="A9" s="27" t="s">
        <v>87</v>
      </c>
      <c r="B9" s="25" t="s">
        <v>13</v>
      </c>
      <c r="C9" s="23" t="s">
        <v>14</v>
      </c>
      <c r="D9" s="23">
        <v>240</v>
      </c>
      <c r="E9" s="23">
        <v>72</v>
      </c>
      <c r="F9" s="23">
        <v>72</v>
      </c>
      <c r="G9" s="34">
        <f aca="true" t="shared" si="0" ref="G9:G47">F9/E9*100</f>
        <v>100</v>
      </c>
    </row>
    <row r="10" spans="1:8" s="18" customFormat="1" ht="30">
      <c r="A10" s="27" t="s">
        <v>88</v>
      </c>
      <c r="B10" s="25" t="s">
        <v>15</v>
      </c>
      <c r="C10" s="23" t="s">
        <v>16</v>
      </c>
      <c r="D10" s="23">
        <v>560</v>
      </c>
      <c r="E10" s="23">
        <v>268.3</v>
      </c>
      <c r="F10" s="23">
        <v>268.3</v>
      </c>
      <c r="G10" s="34">
        <f t="shared" si="0"/>
        <v>100</v>
      </c>
      <c r="H10" s="17"/>
    </row>
    <row r="11" spans="1:8" s="18" customFormat="1" ht="64.5" customHeight="1">
      <c r="A11" s="27" t="s">
        <v>17</v>
      </c>
      <c r="B11" s="25" t="s">
        <v>18</v>
      </c>
      <c r="C11" s="23" t="s">
        <v>19</v>
      </c>
      <c r="D11" s="23">
        <v>43524.3</v>
      </c>
      <c r="E11" s="23">
        <f>E12+E13+E14</f>
        <v>31790.5</v>
      </c>
      <c r="F11" s="23">
        <v>18036</v>
      </c>
      <c r="G11" s="34">
        <f t="shared" si="0"/>
        <v>56.73392994762586</v>
      </c>
      <c r="H11" s="17"/>
    </row>
    <row r="12" spans="1:8" s="18" customFormat="1" ht="15">
      <c r="A12" s="30" t="s">
        <v>89</v>
      </c>
      <c r="B12" s="28" t="s">
        <v>20</v>
      </c>
      <c r="C12" s="22" t="s">
        <v>21</v>
      </c>
      <c r="D12" s="22">
        <v>50</v>
      </c>
      <c r="E12" s="22">
        <v>40.8</v>
      </c>
      <c r="F12" s="22">
        <v>20</v>
      </c>
      <c r="G12" s="34">
        <f t="shared" si="0"/>
        <v>49.01960784313726</v>
      </c>
      <c r="H12" s="17"/>
    </row>
    <row r="13" spans="1:8" s="18" customFormat="1" ht="15">
      <c r="A13" s="27" t="s">
        <v>90</v>
      </c>
      <c r="B13" s="25" t="s">
        <v>22</v>
      </c>
      <c r="C13" s="23" t="s">
        <v>23</v>
      </c>
      <c r="D13" s="23">
        <v>1217.2</v>
      </c>
      <c r="E13" s="23">
        <v>279.9</v>
      </c>
      <c r="F13" s="23">
        <v>0</v>
      </c>
      <c r="G13" s="34">
        <f t="shared" si="0"/>
        <v>0</v>
      </c>
      <c r="H13" s="17"/>
    </row>
    <row r="14" spans="1:8" s="18" customFormat="1" ht="30">
      <c r="A14" s="27" t="s">
        <v>110</v>
      </c>
      <c r="B14" s="25" t="s">
        <v>111</v>
      </c>
      <c r="C14" s="23" t="s">
        <v>112</v>
      </c>
      <c r="D14" s="23">
        <v>42257.1</v>
      </c>
      <c r="E14" s="23">
        <v>31469.8</v>
      </c>
      <c r="F14" s="23">
        <v>18016</v>
      </c>
      <c r="G14" s="34">
        <f t="shared" si="0"/>
        <v>57.2485366923209</v>
      </c>
      <c r="H14" s="17"/>
    </row>
    <row r="15" spans="1:8" s="18" customFormat="1" ht="48" customHeight="1">
      <c r="A15" s="31" t="s">
        <v>24</v>
      </c>
      <c r="B15" s="35" t="s">
        <v>25</v>
      </c>
      <c r="C15" s="36" t="s">
        <v>26</v>
      </c>
      <c r="D15" s="36">
        <v>2327.5</v>
      </c>
      <c r="E15" s="36">
        <f>E16+E17+E18+E19</f>
        <v>1112.9999999999998</v>
      </c>
      <c r="F15" s="36">
        <v>1083.1</v>
      </c>
      <c r="G15" s="34">
        <f t="shared" si="0"/>
        <v>97.31356693620846</v>
      </c>
      <c r="H15" s="17"/>
    </row>
    <row r="16" spans="1:8" s="18" customFormat="1" ht="30">
      <c r="A16" s="30" t="s">
        <v>91</v>
      </c>
      <c r="B16" s="25" t="s">
        <v>27</v>
      </c>
      <c r="C16" s="23" t="s">
        <v>28</v>
      </c>
      <c r="D16" s="23">
        <v>9.3</v>
      </c>
      <c r="E16" s="23">
        <v>4.6</v>
      </c>
      <c r="F16" s="23">
        <v>0</v>
      </c>
      <c r="G16" s="34">
        <f t="shared" si="0"/>
        <v>0</v>
      </c>
      <c r="H16" s="17"/>
    </row>
    <row r="17" spans="1:8" s="18" customFormat="1" ht="45">
      <c r="A17" s="27" t="s">
        <v>92</v>
      </c>
      <c r="B17" s="29" t="s">
        <v>29</v>
      </c>
      <c r="C17" s="23" t="s">
        <v>30</v>
      </c>
      <c r="D17" s="23">
        <v>2218.5</v>
      </c>
      <c r="E17" s="23">
        <v>1083.1</v>
      </c>
      <c r="F17" s="23">
        <v>1083.1</v>
      </c>
      <c r="G17" s="34">
        <f t="shared" si="0"/>
        <v>100</v>
      </c>
      <c r="H17" s="17"/>
    </row>
    <row r="18" spans="1:8" s="20" customFormat="1" ht="15.75">
      <c r="A18" s="27" t="s">
        <v>93</v>
      </c>
      <c r="B18" s="32" t="s">
        <v>31</v>
      </c>
      <c r="C18" s="22" t="s">
        <v>32</v>
      </c>
      <c r="D18" s="22">
        <v>49.7</v>
      </c>
      <c r="E18" s="22">
        <v>25.3</v>
      </c>
      <c r="F18" s="22">
        <v>0</v>
      </c>
      <c r="G18" s="34">
        <v>0</v>
      </c>
      <c r="H18" s="19"/>
    </row>
    <row r="19" spans="1:8" s="20" customFormat="1" ht="20.25" customHeight="1">
      <c r="A19" s="27" t="s">
        <v>113</v>
      </c>
      <c r="B19" s="29" t="s">
        <v>114</v>
      </c>
      <c r="C19" s="23" t="s">
        <v>115</v>
      </c>
      <c r="D19" s="23">
        <v>50</v>
      </c>
      <c r="E19" s="23">
        <v>0</v>
      </c>
      <c r="F19" s="23">
        <v>0</v>
      </c>
      <c r="G19" s="34">
        <v>0</v>
      </c>
      <c r="H19" s="19"/>
    </row>
    <row r="20" spans="1:8" s="18" customFormat="1" ht="48.75" customHeight="1">
      <c r="A20" s="27" t="s">
        <v>33</v>
      </c>
      <c r="B20" s="37" t="s">
        <v>34</v>
      </c>
      <c r="C20" s="36" t="s">
        <v>35</v>
      </c>
      <c r="D20" s="36">
        <v>21681.3</v>
      </c>
      <c r="E20" s="36">
        <v>10232.3</v>
      </c>
      <c r="F20" s="36">
        <v>10105.6</v>
      </c>
      <c r="G20" s="34">
        <f t="shared" si="0"/>
        <v>98.76176421723368</v>
      </c>
      <c r="H20" s="17"/>
    </row>
    <row r="21" spans="1:8" s="18" customFormat="1" ht="30">
      <c r="A21" s="31" t="s">
        <v>94</v>
      </c>
      <c r="B21" s="25" t="s">
        <v>36</v>
      </c>
      <c r="C21" s="23" t="s">
        <v>37</v>
      </c>
      <c r="D21" s="23">
        <v>7123.8</v>
      </c>
      <c r="E21" s="23">
        <v>3668.3</v>
      </c>
      <c r="F21" s="23">
        <v>3570.4</v>
      </c>
      <c r="G21" s="34">
        <f t="shared" si="0"/>
        <v>97.33118883406482</v>
      </c>
      <c r="H21" s="17"/>
    </row>
    <row r="22" spans="1:8" s="18" customFormat="1" ht="30">
      <c r="A22" s="27" t="s">
        <v>95</v>
      </c>
      <c r="B22" s="25" t="s">
        <v>38</v>
      </c>
      <c r="C22" s="23" t="s">
        <v>39</v>
      </c>
      <c r="D22" s="23">
        <v>2417</v>
      </c>
      <c r="E22" s="23">
        <v>759.6</v>
      </c>
      <c r="F22" s="23">
        <v>745.5</v>
      </c>
      <c r="G22" s="34">
        <f t="shared" si="0"/>
        <v>98.14375987361768</v>
      </c>
      <c r="H22" s="17"/>
    </row>
    <row r="23" spans="1:8" s="18" customFormat="1" ht="15">
      <c r="A23" s="27" t="s">
        <v>96</v>
      </c>
      <c r="B23" s="25" t="s">
        <v>40</v>
      </c>
      <c r="C23" s="23" t="s">
        <v>41</v>
      </c>
      <c r="D23" s="23">
        <v>4778.5</v>
      </c>
      <c r="E23" s="23">
        <v>1859.1</v>
      </c>
      <c r="F23" s="23">
        <v>1844.9</v>
      </c>
      <c r="G23" s="34">
        <f t="shared" si="0"/>
        <v>99.23618955408531</v>
      </c>
      <c r="H23" s="17"/>
    </row>
    <row r="24" spans="1:8" s="18" customFormat="1" ht="45">
      <c r="A24" s="30" t="s">
        <v>97</v>
      </c>
      <c r="B24" s="28" t="s">
        <v>42</v>
      </c>
      <c r="C24" s="22" t="s">
        <v>43</v>
      </c>
      <c r="D24" s="22">
        <v>5605.2</v>
      </c>
      <c r="E24" s="22">
        <v>2276.7</v>
      </c>
      <c r="F24" s="22">
        <v>2276.6</v>
      </c>
      <c r="G24" s="34">
        <f t="shared" si="0"/>
        <v>99.99560767777925</v>
      </c>
      <c r="H24" s="17"/>
    </row>
    <row r="25" spans="1:8" s="18" customFormat="1" ht="30">
      <c r="A25" s="27" t="s">
        <v>118</v>
      </c>
      <c r="B25" s="25" t="s">
        <v>116</v>
      </c>
      <c r="C25" s="23" t="s">
        <v>117</v>
      </c>
      <c r="D25" s="23">
        <v>1756.8</v>
      </c>
      <c r="E25" s="23">
        <v>1668.5</v>
      </c>
      <c r="F25" s="23">
        <v>1668.2</v>
      </c>
      <c r="G25" s="33">
        <f t="shared" si="0"/>
        <v>99.98201977824394</v>
      </c>
      <c r="H25" s="17"/>
    </row>
    <row r="26" spans="1:8" s="18" customFormat="1" ht="47.25" customHeight="1">
      <c r="A26" s="31" t="s">
        <v>44</v>
      </c>
      <c r="B26" s="35" t="s">
        <v>45</v>
      </c>
      <c r="C26" s="36" t="s">
        <v>46</v>
      </c>
      <c r="D26" s="36">
        <v>641.9</v>
      </c>
      <c r="E26" s="36">
        <v>19.3</v>
      </c>
      <c r="F26" s="36">
        <v>19.3</v>
      </c>
      <c r="G26" s="34">
        <f t="shared" si="0"/>
        <v>100</v>
      </c>
      <c r="H26" s="17"/>
    </row>
    <row r="27" spans="1:8" s="18" customFormat="1" ht="15">
      <c r="A27" s="30" t="s">
        <v>98</v>
      </c>
      <c r="B27" s="28" t="s">
        <v>47</v>
      </c>
      <c r="C27" s="22" t="s">
        <v>48</v>
      </c>
      <c r="D27" s="22">
        <v>641.9</v>
      </c>
      <c r="E27" s="22">
        <v>19.3</v>
      </c>
      <c r="F27" s="22">
        <v>19.3</v>
      </c>
      <c r="G27" s="34">
        <f t="shared" si="0"/>
        <v>100</v>
      </c>
      <c r="H27" s="17"/>
    </row>
    <row r="28" spans="1:8" s="18" customFormat="1" ht="45">
      <c r="A28" s="27" t="s">
        <v>49</v>
      </c>
      <c r="B28" s="29" t="s">
        <v>50</v>
      </c>
      <c r="C28" s="23" t="s">
        <v>51</v>
      </c>
      <c r="D28" s="23">
        <v>35</v>
      </c>
      <c r="E28" s="23">
        <v>7.8</v>
      </c>
      <c r="F28" s="23">
        <v>7.8</v>
      </c>
      <c r="G28" s="34">
        <f t="shared" si="0"/>
        <v>100</v>
      </c>
      <c r="H28" s="17"/>
    </row>
    <row r="29" spans="1:8" s="18" customFormat="1" ht="30">
      <c r="A29" s="27" t="s">
        <v>101</v>
      </c>
      <c r="B29" s="29" t="s">
        <v>99</v>
      </c>
      <c r="C29" s="23" t="s">
        <v>100</v>
      </c>
      <c r="D29" s="23">
        <v>35</v>
      </c>
      <c r="E29" s="23">
        <v>7.8</v>
      </c>
      <c r="F29" s="23">
        <v>7.8</v>
      </c>
      <c r="G29" s="34">
        <f t="shared" si="0"/>
        <v>100</v>
      </c>
      <c r="H29" s="17"/>
    </row>
    <row r="30" spans="1:8" s="18" customFormat="1" ht="45">
      <c r="A30" s="27" t="s">
        <v>52</v>
      </c>
      <c r="B30" s="37" t="s">
        <v>53</v>
      </c>
      <c r="C30" s="36" t="s">
        <v>54</v>
      </c>
      <c r="D30" s="36">
        <v>310.3</v>
      </c>
      <c r="E30" s="36">
        <v>80</v>
      </c>
      <c r="F30" s="36">
        <v>80</v>
      </c>
      <c r="G30" s="34">
        <f t="shared" si="0"/>
        <v>100</v>
      </c>
      <c r="H30" s="17"/>
    </row>
    <row r="31" spans="1:8" s="18" customFormat="1" ht="15">
      <c r="A31" s="31" t="s">
        <v>102</v>
      </c>
      <c r="B31" s="25" t="s">
        <v>47</v>
      </c>
      <c r="C31" s="23" t="s">
        <v>55</v>
      </c>
      <c r="D31" s="23">
        <v>310.3</v>
      </c>
      <c r="E31" s="23">
        <v>80</v>
      </c>
      <c r="F31" s="23">
        <v>80</v>
      </c>
      <c r="G31" s="34">
        <f t="shared" si="0"/>
        <v>100</v>
      </c>
      <c r="H31" s="17"/>
    </row>
    <row r="32" spans="1:8" s="18" customFormat="1" ht="47.25" customHeight="1">
      <c r="A32" s="27" t="s">
        <v>56</v>
      </c>
      <c r="B32" s="25" t="s">
        <v>57</v>
      </c>
      <c r="C32" s="23" t="s">
        <v>58</v>
      </c>
      <c r="D32" s="23">
        <v>3192.9</v>
      </c>
      <c r="E32" s="23">
        <v>1470.2</v>
      </c>
      <c r="F32" s="23">
        <v>1468.2</v>
      </c>
      <c r="G32" s="34">
        <f t="shared" si="0"/>
        <v>99.86396408651885</v>
      </c>
      <c r="H32" s="17"/>
    </row>
    <row r="33" spans="1:8" s="18" customFormat="1" ht="30">
      <c r="A33" s="30" t="s">
        <v>103</v>
      </c>
      <c r="B33" s="28" t="s">
        <v>59</v>
      </c>
      <c r="C33" s="22" t="s">
        <v>60</v>
      </c>
      <c r="D33" s="22">
        <v>189</v>
      </c>
      <c r="E33" s="22">
        <v>96.5</v>
      </c>
      <c r="F33" s="22">
        <v>96.5</v>
      </c>
      <c r="G33" s="34">
        <f t="shared" si="0"/>
        <v>100</v>
      </c>
      <c r="H33" s="17"/>
    </row>
    <row r="34" spans="1:8" s="18" customFormat="1" ht="15">
      <c r="A34" s="27" t="s">
        <v>121</v>
      </c>
      <c r="B34" s="25" t="s">
        <v>119</v>
      </c>
      <c r="C34" s="23" t="s">
        <v>120</v>
      </c>
      <c r="D34" s="23">
        <v>3003.9</v>
      </c>
      <c r="E34" s="23">
        <v>1373.7</v>
      </c>
      <c r="F34" s="23">
        <v>1371.7</v>
      </c>
      <c r="G34" s="34">
        <f t="shared" si="0"/>
        <v>99.85440780374172</v>
      </c>
      <c r="H34" s="17"/>
    </row>
    <row r="35" spans="1:8" s="18" customFormat="1" ht="47.25" customHeight="1">
      <c r="A35" s="31" t="s">
        <v>61</v>
      </c>
      <c r="B35" s="35" t="s">
        <v>62</v>
      </c>
      <c r="C35" s="36" t="s">
        <v>63</v>
      </c>
      <c r="D35" s="36">
        <v>23736.6</v>
      </c>
      <c r="E35" s="36">
        <v>17193.3</v>
      </c>
      <c r="F35" s="36">
        <v>17219.8</v>
      </c>
      <c r="G35" s="34">
        <f t="shared" si="0"/>
        <v>100.15412980637805</v>
      </c>
      <c r="H35" s="17"/>
    </row>
    <row r="36" spans="1:8" s="18" customFormat="1" ht="15">
      <c r="A36" s="27" t="s">
        <v>104</v>
      </c>
      <c r="B36" s="25" t="s">
        <v>47</v>
      </c>
      <c r="C36" s="23" t="s">
        <v>64</v>
      </c>
      <c r="D36" s="23">
        <v>23736.6</v>
      </c>
      <c r="E36" s="23">
        <v>17193.3</v>
      </c>
      <c r="F36" s="23">
        <v>17219.8</v>
      </c>
      <c r="G36" s="34">
        <f t="shared" si="0"/>
        <v>100.15412980637805</v>
      </c>
      <c r="H36" s="17"/>
    </row>
    <row r="37" spans="1:8" s="18" customFormat="1" ht="45">
      <c r="A37" s="27" t="s">
        <v>65</v>
      </c>
      <c r="B37" s="25" t="s">
        <v>66</v>
      </c>
      <c r="C37" s="23" t="s">
        <v>67</v>
      </c>
      <c r="D37" s="23">
        <v>963.4</v>
      </c>
      <c r="E37" s="23">
        <v>578.2</v>
      </c>
      <c r="F37" s="23">
        <v>531.1</v>
      </c>
      <c r="G37" s="34">
        <f t="shared" si="0"/>
        <v>91.85402974749222</v>
      </c>
      <c r="H37" s="17"/>
    </row>
    <row r="38" spans="1:8" s="18" customFormat="1" ht="15">
      <c r="A38" s="27" t="s">
        <v>105</v>
      </c>
      <c r="B38" s="25" t="s">
        <v>47</v>
      </c>
      <c r="C38" s="23" t="s">
        <v>68</v>
      </c>
      <c r="D38" s="23">
        <v>963.4</v>
      </c>
      <c r="E38" s="23">
        <v>578.2</v>
      </c>
      <c r="F38" s="23">
        <v>531.1</v>
      </c>
      <c r="G38" s="34">
        <f t="shared" si="0"/>
        <v>91.85402974749222</v>
      </c>
      <c r="H38" s="17"/>
    </row>
    <row r="39" spans="1:8" s="18" customFormat="1" ht="75">
      <c r="A39" s="27" t="s">
        <v>69</v>
      </c>
      <c r="B39" s="25" t="s">
        <v>70</v>
      </c>
      <c r="C39" s="23" t="s">
        <v>71</v>
      </c>
      <c r="D39" s="23">
        <v>180.7</v>
      </c>
      <c r="E39" s="23">
        <v>53.3</v>
      </c>
      <c r="F39" s="23">
        <v>53.2</v>
      </c>
      <c r="G39" s="34">
        <f t="shared" si="0"/>
        <v>99.81238273921201</v>
      </c>
      <c r="H39" s="17"/>
    </row>
    <row r="40" spans="1:8" s="18" customFormat="1" ht="15">
      <c r="A40" s="30" t="s">
        <v>106</v>
      </c>
      <c r="B40" s="28" t="s">
        <v>72</v>
      </c>
      <c r="C40" s="22" t="s">
        <v>73</v>
      </c>
      <c r="D40" s="22">
        <v>100.4</v>
      </c>
      <c r="E40" s="22">
        <v>0</v>
      </c>
      <c r="F40" s="22">
        <v>0</v>
      </c>
      <c r="G40" s="33">
        <v>0</v>
      </c>
      <c r="H40" s="17"/>
    </row>
    <row r="41" spans="1:8" s="18" customFormat="1" ht="30">
      <c r="A41" s="27" t="s">
        <v>124</v>
      </c>
      <c r="B41" s="25" t="s">
        <v>122</v>
      </c>
      <c r="C41" s="23" t="s">
        <v>123</v>
      </c>
      <c r="D41" s="23">
        <v>80.3</v>
      </c>
      <c r="E41" s="23">
        <v>53.3</v>
      </c>
      <c r="F41" s="23">
        <v>53.2</v>
      </c>
      <c r="G41" s="33">
        <f t="shared" si="0"/>
        <v>99.81238273921201</v>
      </c>
      <c r="H41" s="17"/>
    </row>
    <row r="42" spans="1:8" s="18" customFormat="1" ht="45">
      <c r="A42" s="31" t="s">
        <v>74</v>
      </c>
      <c r="B42" s="35" t="s">
        <v>75</v>
      </c>
      <c r="C42" s="36" t="s">
        <v>76</v>
      </c>
      <c r="D42" s="36">
        <v>1339.1</v>
      </c>
      <c r="E42" s="36">
        <v>1289.4</v>
      </c>
      <c r="F42" s="36">
        <v>1239.4</v>
      </c>
      <c r="G42" s="34">
        <f t="shared" si="0"/>
        <v>96.1222273925857</v>
      </c>
      <c r="H42" s="17"/>
    </row>
    <row r="43" spans="1:8" s="18" customFormat="1" ht="15">
      <c r="A43" s="27" t="s">
        <v>107</v>
      </c>
      <c r="B43" s="25" t="s">
        <v>77</v>
      </c>
      <c r="C43" s="23" t="s">
        <v>78</v>
      </c>
      <c r="D43" s="23">
        <v>1339.1</v>
      </c>
      <c r="E43" s="23">
        <v>1289.4</v>
      </c>
      <c r="F43" s="23">
        <v>1239.4</v>
      </c>
      <c r="G43" s="33">
        <f t="shared" si="0"/>
        <v>96.1222273925857</v>
      </c>
      <c r="H43" s="17"/>
    </row>
    <row r="44" spans="1:8" s="18" customFormat="1" ht="45">
      <c r="A44" s="27" t="s">
        <v>79</v>
      </c>
      <c r="B44" s="25" t="s">
        <v>80</v>
      </c>
      <c r="C44" s="23" t="s">
        <v>81</v>
      </c>
      <c r="D44" s="23">
        <v>108.7</v>
      </c>
      <c r="E44" s="23">
        <v>47.1</v>
      </c>
      <c r="F44" s="23">
        <v>47.1</v>
      </c>
      <c r="G44" s="34">
        <f t="shared" si="0"/>
        <v>100</v>
      </c>
      <c r="H44" s="17"/>
    </row>
    <row r="45" spans="1:8" s="18" customFormat="1" ht="15">
      <c r="A45" s="27" t="s">
        <v>108</v>
      </c>
      <c r="B45" s="25" t="s">
        <v>47</v>
      </c>
      <c r="C45" s="23" t="s">
        <v>82</v>
      </c>
      <c r="D45" s="23">
        <v>108.7</v>
      </c>
      <c r="E45" s="23">
        <v>47.1</v>
      </c>
      <c r="F45" s="23">
        <v>47.1</v>
      </c>
      <c r="G45" s="34">
        <f t="shared" si="0"/>
        <v>100</v>
      </c>
      <c r="H45" s="17"/>
    </row>
    <row r="46" spans="1:8" s="18" customFormat="1" ht="60">
      <c r="A46" s="27" t="s">
        <v>83</v>
      </c>
      <c r="B46" s="25" t="s">
        <v>84</v>
      </c>
      <c r="C46" s="23" t="s">
        <v>85</v>
      </c>
      <c r="D46" s="23">
        <v>1000</v>
      </c>
      <c r="E46" s="23">
        <v>772.6</v>
      </c>
      <c r="F46" s="23">
        <v>772.6</v>
      </c>
      <c r="G46" s="34">
        <f t="shared" si="0"/>
        <v>100</v>
      </c>
      <c r="H46" s="17"/>
    </row>
    <row r="47" spans="1:8" s="18" customFormat="1" ht="15">
      <c r="A47" s="27" t="s">
        <v>109</v>
      </c>
      <c r="B47" s="25" t="s">
        <v>47</v>
      </c>
      <c r="C47" s="23" t="s">
        <v>86</v>
      </c>
      <c r="D47" s="23">
        <v>1000</v>
      </c>
      <c r="E47" s="23">
        <v>772.6</v>
      </c>
      <c r="F47" s="23">
        <v>772.6</v>
      </c>
      <c r="G47" s="33">
        <f t="shared" si="0"/>
        <v>100</v>
      </c>
      <c r="H47" s="17"/>
    </row>
    <row r="48" spans="1:8" s="6" customFormat="1" ht="18.75">
      <c r="A48" s="8"/>
      <c r="B48" s="9"/>
      <c r="C48" s="10"/>
      <c r="D48" s="10"/>
      <c r="E48" s="10"/>
      <c r="F48" s="10"/>
      <c r="G48" s="11"/>
      <c r="H48" s="5"/>
    </row>
    <row r="49" spans="2:7" s="5" customFormat="1" ht="18.75">
      <c r="B49" s="12" t="s">
        <v>3</v>
      </c>
      <c r="C49" s="13"/>
      <c r="D49" s="13"/>
      <c r="E49" s="13"/>
      <c r="F49" s="13"/>
      <c r="G49" s="13"/>
    </row>
    <row r="50" spans="2:7" s="4" customFormat="1" ht="21" customHeight="1">
      <c r="B50" s="12" t="s">
        <v>4</v>
      </c>
      <c r="C50" s="14"/>
      <c r="D50" s="40"/>
      <c r="E50" s="40"/>
      <c r="F50" s="40"/>
      <c r="G50" s="40"/>
    </row>
    <row r="51" spans="2:7" s="4" customFormat="1" ht="21" customHeight="1">
      <c r="B51" s="12" t="s">
        <v>2</v>
      </c>
      <c r="C51" s="14"/>
      <c r="D51" s="14"/>
      <c r="E51" s="15" t="s">
        <v>6</v>
      </c>
      <c r="F51" s="14"/>
      <c r="G51" s="14"/>
    </row>
    <row r="52" s="4" customFormat="1" ht="21" customHeight="1">
      <c r="B52" s="7"/>
    </row>
    <row r="53" spans="1:7" ht="18">
      <c r="A53" s="4"/>
      <c r="B53" s="7"/>
      <c r="C53" s="4"/>
      <c r="D53" s="4"/>
      <c r="E53" s="4"/>
      <c r="F53" s="4"/>
      <c r="G53" s="4"/>
    </row>
    <row r="54" ht="18">
      <c r="A54" s="4"/>
    </row>
  </sheetData>
  <sheetProtection/>
  <mergeCells count="11">
    <mergeCell ref="E4:E5"/>
    <mergeCell ref="D4:D5"/>
    <mergeCell ref="A4:A5"/>
    <mergeCell ref="D50:G50"/>
    <mergeCell ref="D1:G1"/>
    <mergeCell ref="B2:G2"/>
    <mergeCell ref="B3:G3"/>
    <mergeCell ref="G4:G5"/>
    <mergeCell ref="F4:F5"/>
    <mergeCell ref="B4:B5"/>
    <mergeCell ref="C4:C5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2015-09-18T10:07:15Z</cp:lastPrinted>
  <dcterms:created xsi:type="dcterms:W3CDTF">2008-04-02T12:18:53Z</dcterms:created>
  <dcterms:modified xsi:type="dcterms:W3CDTF">2015-09-18T10:12:36Z</dcterms:modified>
  <cp:category/>
  <cp:version/>
  <cp:contentType/>
  <cp:contentStatus/>
</cp:coreProperties>
</file>