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56" activeTab="0"/>
  </bookViews>
  <sheets>
    <sheet name="30.04.10" sheetId="1" r:id="rId1"/>
  </sheets>
  <definedNames>
    <definedName name="_xlnm.Print_Area" localSheetId="0">'30.04.10'!$A$1:$G$29</definedName>
  </definedNames>
  <calcPr fullCalcOnLoad="1"/>
</workbook>
</file>

<file path=xl/sharedStrings.xml><?xml version="1.0" encoding="utf-8"?>
<sst xmlns="http://schemas.openxmlformats.org/spreadsheetml/2006/main" count="48" uniqueCount="48">
  <si>
    <t>Полтавского сельского поселения</t>
  </si>
  <si>
    <t>Наименование статей доходов</t>
  </si>
  <si>
    <t>КБК</t>
  </si>
  <si>
    <t>Единый сельскохозяйственный налог</t>
  </si>
  <si>
    <t>Налог на имущество физических лиц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</si>
  <si>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</si>
  <si>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Отчет об исполнении бюджета</t>
  </si>
  <si>
    <t>Доходы всего, в т.ч.</t>
  </si>
  <si>
    <t>% исполнения</t>
  </si>
  <si>
    <t>Налоговые и неналоговые доходы</t>
  </si>
  <si>
    <t>000 1 00 00000 00 0000 000</t>
  </si>
  <si>
    <t>182 1 01 02000 01 0000 110</t>
  </si>
  <si>
    <t>182 1 06 06000 00 0000 110</t>
  </si>
  <si>
    <t>Безвозмездные поступления</t>
  </si>
  <si>
    <t>Субвенции бюджетам поселений на выполнение передаваемых полномочий субъектов Российской Федерации</t>
  </si>
  <si>
    <t>№ п/п</t>
  </si>
  <si>
    <t>992 2 02 03024 10 0000 151</t>
  </si>
  <si>
    <t>администрации Полтавского сельского поселения</t>
  </si>
  <si>
    <t>Налог на доходы физических лиц</t>
  </si>
  <si>
    <t>182 1 05 03000 01 0000 110</t>
  </si>
  <si>
    <t>182 1 06 01000 01 0000 110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</si>
  <si>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</si>
  <si>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</si>
  <si>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Начальник финансового отдела, </t>
  </si>
  <si>
    <t xml:space="preserve">главный бухгалтер </t>
  </si>
  <si>
    <t>Н.В. Галушко</t>
  </si>
  <si>
    <t>Уточненная бюджетная роспись на 2012 год (тыс.руб)</t>
  </si>
  <si>
    <t>000 0 00 00000 00 0000 000</t>
  </si>
  <si>
    <t>821 1 11 05013 10 0000 120</t>
  </si>
  <si>
    <t>821 1 14 06013 10 0000 430</t>
  </si>
  <si>
    <t>000 2 00 00000 00 0000 000</t>
  </si>
  <si>
    <t>992 2 02 02999 10 0000 151</t>
  </si>
  <si>
    <t>Прочие субсидии бюджетам поселений</t>
  </si>
  <si>
    <t>Иные межбюджетные трансферты, передаваемые бюджетам поселений</t>
  </si>
  <si>
    <t>992 2 02 04999 10 0000 151</t>
  </si>
  <si>
    <t>Прочие безвозмездные поступления в бюджеты поселений</t>
  </si>
  <si>
    <t>992 0 07 05000 10 0000 180</t>
  </si>
  <si>
    <t>Прочие доходы от оказания платных услуг (работ) получателями средств бюджетов поселений</t>
  </si>
  <si>
    <t>992 1 13 01995 10 0000 130</t>
  </si>
  <si>
    <t>Доходы, получаемые в виде арендной платы, а текже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</si>
  <si>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992 1 11 05025 10 0000 120</t>
  </si>
  <si>
    <t>по доходам за 9 месяцев 2012 года</t>
  </si>
  <si>
    <t>План 9 месяцев 2012 года, тыс. руб.</t>
  </si>
  <si>
    <t>Исполнено за 9 месяцев 2012 года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</si>
  <si>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</si>
  <si>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992 2 02 04025 10 0000 151</t>
  </si>
  <si>
    <t>98412,1</t>
  </si>
  <si>
    <t>Приложение № 1 к решению Совета Полтавского сельского поселения Красноармейского района                                                        от  30.10.2012 № 46/2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</si>
</sst>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3">
    <xf numFmtId="0" fontId="0" fillId="0" borderId="0" xfId="0" applyAlignment="1">
      <alignment vertical="top"/>
    </xf>
    <xf numFmtId="0" fontId="0" fillId="0" borderId="0" xfId="0" applyFont="1" applyAlignment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7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 quotePrefix="1">
      <alignment horizontal="center" vertical="top" wrapText="1"/>
      <protection/>
    </xf>
    <xf numFmtId="0" fontId="9" fillId="0" borderId="8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/>
      <protection/>
    </xf>
    <xf numFmtId="0" fontId="9" fillId="0" borderId="6" xfId="0" applyNumberFormat="1" applyFont="1" applyFill="1" applyBorder="1" applyAlignment="1" applyProtection="1">
      <alignment horizontal="center" vertical="top"/>
      <protection/>
    </xf>
    <xf numFmtId="0" fontId="9" fillId="0" borderId="7" xfId="0" applyNumberFormat="1" applyFont="1" applyFill="1" applyBorder="1" applyAlignment="1" applyProtection="1">
      <alignment horizontal="center" vertical="top"/>
      <protection/>
    </xf>
    <xf numFmtId="0" fontId="9" fillId="0" borderId="2" xfId="0" applyNumberFormat="1" applyFont="1" applyFill="1" applyBorder="1" applyAlignment="1" applyProtection="1">
      <alignment horizontal="center" vertical="top"/>
      <protection/>
    </xf>
    <xf numFmtId="0" fontId="9" fillId="0" borderId="9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49" fontId="9" fillId="0" borderId="7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2" fontId="9" fillId="0" borderId="6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/>
      <protection/>
    </xf>
    <xf numFmtId="0" fontId="9" fillId="0" borderId="5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9" fillId="0" borderId="7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5" xfId="0" applyNumberFormat="1" applyFont="1" applyFill="1" applyBorder="1" applyAlignment="1" applyProtection="1">
      <alignment horizontal="left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 quotePrefix="1">
      <alignment horizontal="center" vertical="center" wrapText="1"/>
      <protection/>
    </xf>
    <xf numFmtId="2" fontId="10" fillId="0" borderId="6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2" fontId="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 quotePrefix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="75" zoomScaleNormal="85" zoomScaleSheetLayoutView="75" workbookViewId="0" topLeftCell="A1">
      <selection activeCell="B1" sqref="B1:G30"/>
    </sheetView>
  </sheetViews>
  <sheetFormatPr defaultColWidth="9.140625" defaultRowHeight="12.75"/>
  <cols>
    <col min="1" max="1" width="4.421875" style="1" customWidth="1"/>
    <col min="2" max="2" width="43.7109375" style="1" customWidth="1"/>
    <col min="3" max="3" width="36.8515625" style="1" customWidth="1"/>
    <col min="4" max="4" width="14.57421875" style="1" customWidth="1"/>
    <col min="5" max="5" width="12.00390625" style="1" customWidth="1"/>
    <col min="6" max="6" width="12.7109375" style="1" customWidth="1"/>
    <col min="7" max="7" width="13.8515625" style="1" customWidth="1"/>
    <col min="8" max="16384" width="9.00390625" style="1" customWidth="1"/>
  </cols>
  <sheetData>
    <row r="1" spans="2:7" ht="95.25" customHeight="1">
      <c r="B1" s="2"/>
      <c r="C1" s="3"/>
      <c r="D1" s="20" t="s">
        <v>47</v>
      </c>
      <c r="E1" s="20"/>
      <c r="F1" s="20"/>
      <c r="G1" s="20"/>
    </row>
    <row r="2" spans="2:7" s="4" customFormat="1" ht="18.75">
      <c r="B2" s="21" t="s">
        <v>6</v>
      </c>
      <c r="C2" s="21"/>
      <c r="D2" s="21"/>
      <c r="E2" s="21"/>
      <c r="F2" s="21"/>
      <c r="G2" s="21"/>
    </row>
    <row r="3" spans="2:7" s="4" customFormat="1" ht="18.75">
      <c r="B3" s="21" t="s">
        <v>0</v>
      </c>
      <c r="C3" s="21"/>
      <c r="D3" s="21"/>
      <c r="E3" s="21"/>
      <c r="F3" s="21"/>
      <c r="G3" s="21"/>
    </row>
    <row r="4" spans="2:7" s="4" customFormat="1" ht="18.75">
      <c r="B4" s="22" t="s">
        <v>41</v>
      </c>
      <c r="C4" s="22"/>
      <c r="D4" s="22"/>
      <c r="E4" s="22"/>
      <c r="F4" s="22"/>
      <c r="G4" s="22"/>
    </row>
    <row r="5" spans="2:5" s="4" customFormat="1" ht="18">
      <c r="B5" s="5"/>
      <c r="C5" s="5"/>
      <c r="D5" s="5"/>
      <c r="E5" s="6"/>
    </row>
    <row r="6" spans="1:7" s="7" customFormat="1" ht="12.75" customHeight="1">
      <c r="A6" s="18" t="s">
        <v>15</v>
      </c>
      <c r="B6" s="23" t="s">
        <v>1</v>
      </c>
      <c r="C6" s="24" t="s">
        <v>2</v>
      </c>
      <c r="D6" s="25" t="s">
        <v>26</v>
      </c>
      <c r="E6" s="26" t="s">
        <v>42</v>
      </c>
      <c r="F6" s="27" t="s">
        <v>43</v>
      </c>
      <c r="G6" s="28" t="s">
        <v>8</v>
      </c>
    </row>
    <row r="7" spans="1:7" s="16" customFormat="1" ht="59.25" customHeight="1">
      <c r="A7" s="19"/>
      <c r="B7" s="23"/>
      <c r="C7" s="24"/>
      <c r="D7" s="25"/>
      <c r="E7" s="28"/>
      <c r="F7" s="27"/>
      <c r="G7" s="28"/>
    </row>
    <row r="8" spans="1:7" s="4" customFormat="1" ht="18">
      <c r="A8" s="8">
        <v>1</v>
      </c>
      <c r="B8" s="29">
        <v>2</v>
      </c>
      <c r="C8" s="30">
        <v>3</v>
      </c>
      <c r="D8" s="31">
        <v>4</v>
      </c>
      <c r="E8" s="32">
        <v>5</v>
      </c>
      <c r="F8" s="33">
        <v>6</v>
      </c>
      <c r="G8" s="34">
        <v>7</v>
      </c>
    </row>
    <row r="9" spans="1:7" s="9" customFormat="1" ht="18">
      <c r="A9" s="8"/>
      <c r="B9" s="29" t="s">
        <v>7</v>
      </c>
      <c r="C9" s="30" t="s">
        <v>27</v>
      </c>
      <c r="D9" s="35" t="s">
        <v>46</v>
      </c>
      <c r="E9" s="36">
        <v>58796.3</v>
      </c>
      <c r="F9" s="29">
        <v>57189.7</v>
      </c>
      <c r="G9" s="37">
        <f>F9/E9*100</f>
        <v>97.26751513275495</v>
      </c>
    </row>
    <row r="10" spans="1:7" s="9" customFormat="1" ht="18">
      <c r="A10" s="8"/>
      <c r="B10" s="29" t="s">
        <v>9</v>
      </c>
      <c r="C10" s="30" t="s">
        <v>10</v>
      </c>
      <c r="D10" s="31">
        <f>D11+D12+D13+D14+D15+D16+D17+D18</f>
        <v>60741.5</v>
      </c>
      <c r="E10" s="38">
        <f>E11+E12+E13+E14+E15+E16+E17+E18</f>
        <v>41957.5</v>
      </c>
      <c r="F10" s="29">
        <f>F11+F12+F13+F14+F15+F16+F17+F18</f>
        <v>42647.200000000004</v>
      </c>
      <c r="G10" s="37">
        <f aca="true" t="shared" si="0" ref="G10:G18">F10/E10*100</f>
        <v>101.64380623249718</v>
      </c>
    </row>
    <row r="11" spans="1:7" s="10" customFormat="1" ht="18">
      <c r="A11" s="8">
        <v>1</v>
      </c>
      <c r="B11" s="39" t="s">
        <v>18</v>
      </c>
      <c r="C11" s="40" t="s">
        <v>11</v>
      </c>
      <c r="D11" s="41">
        <v>29700</v>
      </c>
      <c r="E11" s="42">
        <v>20473</v>
      </c>
      <c r="F11" s="43">
        <v>20424.3</v>
      </c>
      <c r="G11" s="37">
        <f t="shared" si="0"/>
        <v>99.7621257265667</v>
      </c>
    </row>
    <row r="12" spans="1:8" s="11" customFormat="1" ht="18">
      <c r="A12" s="8">
        <v>2</v>
      </c>
      <c r="B12" s="44" t="s">
        <v>3</v>
      </c>
      <c r="C12" s="45" t="s">
        <v>19</v>
      </c>
      <c r="D12" s="46">
        <v>280</v>
      </c>
      <c r="E12" s="47">
        <v>280</v>
      </c>
      <c r="F12" s="48">
        <v>331.7</v>
      </c>
      <c r="G12" s="37">
        <f t="shared" si="0"/>
        <v>118.46428571428571</v>
      </c>
      <c r="H12" s="10"/>
    </row>
    <row r="13" spans="1:8" s="11" customFormat="1" ht="18">
      <c r="A13" s="8">
        <v>3</v>
      </c>
      <c r="B13" s="44" t="s">
        <v>4</v>
      </c>
      <c r="C13" s="45" t="s">
        <v>20</v>
      </c>
      <c r="D13" s="46">
        <v>4000</v>
      </c>
      <c r="E13" s="47">
        <v>1580</v>
      </c>
      <c r="F13" s="48">
        <v>1709.8</v>
      </c>
      <c r="G13" s="37">
        <f t="shared" si="0"/>
        <v>108.21518987341771</v>
      </c>
      <c r="H13" s="10"/>
    </row>
    <row r="14" spans="1:8" s="11" customFormat="1" ht="18">
      <c r="A14" s="8">
        <v>5</v>
      </c>
      <c r="B14" s="44" t="s">
        <v>21</v>
      </c>
      <c r="C14" s="45" t="s">
        <v>12</v>
      </c>
      <c r="D14" s="46">
        <v>21120</v>
      </c>
      <c r="E14" s="47">
        <v>15073</v>
      </c>
      <c r="F14" s="48">
        <v>15326.6</v>
      </c>
      <c r="G14" s="37">
        <f t="shared" si="0"/>
        <v>101.68247860412659</v>
      </c>
      <c r="H14" s="10"/>
    </row>
    <row r="15" spans="1:8" s="11" customFormat="1" ht="72">
      <c r="A15" s="8">
        <v>6</v>
      </c>
      <c r="B15" s="44" t="s">
        <v>22</v>
      </c>
      <c r="C15" s="49" t="s">
        <v>28</v>
      </c>
      <c r="D15" s="46">
        <v>5050</v>
      </c>
      <c r="E15" s="47">
        <v>3960</v>
      </c>
      <c r="F15" s="48">
        <v>4246.7</v>
      </c>
      <c r="G15" s="37">
        <f t="shared" si="0"/>
        <v>107.23989898989899</v>
      </c>
      <c r="H15" s="10"/>
    </row>
    <row r="16" spans="1:8" s="11" customFormat="1" ht="72">
      <c r="A16" s="8">
        <v>7</v>
      </c>
      <c r="B16" s="44" t="s">
        <v>39</v>
      </c>
      <c r="C16" s="45" t="s">
        <v>40</v>
      </c>
      <c r="D16" s="46">
        <v>14.5</v>
      </c>
      <c r="E16" s="47">
        <v>14.5</v>
      </c>
      <c r="F16" s="48">
        <v>14.8</v>
      </c>
      <c r="G16" s="37">
        <f t="shared" si="0"/>
        <v>102.06896551724138</v>
      </c>
      <c r="H16" s="10"/>
    </row>
    <row r="17" spans="1:8" s="11" customFormat="1" ht="24">
      <c r="A17" s="8">
        <v>8</v>
      </c>
      <c r="B17" s="44" t="s">
        <v>37</v>
      </c>
      <c r="C17" s="45" t="s">
        <v>38</v>
      </c>
      <c r="D17" s="46">
        <v>127</v>
      </c>
      <c r="E17" s="47">
        <v>127</v>
      </c>
      <c r="F17" s="48">
        <v>141</v>
      </c>
      <c r="G17" s="37">
        <f t="shared" si="0"/>
        <v>111.0236220472441</v>
      </c>
      <c r="H17" s="10"/>
    </row>
    <row r="18" spans="1:8" s="11" customFormat="1" ht="48">
      <c r="A18" s="8">
        <v>9</v>
      </c>
      <c r="B18" s="44" t="s">
        <v>5</v>
      </c>
      <c r="C18" s="45" t="s">
        <v>29</v>
      </c>
      <c r="D18" s="46">
        <v>450</v>
      </c>
      <c r="E18" s="47">
        <v>450</v>
      </c>
      <c r="F18" s="48">
        <v>452.3</v>
      </c>
      <c r="G18" s="37">
        <f t="shared" si="0"/>
        <v>100.5111111111111</v>
      </c>
      <c r="H18" s="10"/>
    </row>
    <row r="19" spans="1:8" s="11" customFormat="1" ht="18">
      <c r="A19" s="8"/>
      <c r="B19" s="44"/>
      <c r="C19" s="45"/>
      <c r="D19" s="46"/>
      <c r="E19" s="47"/>
      <c r="F19" s="48"/>
      <c r="G19" s="50"/>
      <c r="H19" s="10"/>
    </row>
    <row r="20" spans="1:8" s="13" customFormat="1" ht="18">
      <c r="A20" s="8"/>
      <c r="B20" s="44" t="s">
        <v>13</v>
      </c>
      <c r="C20" s="45" t="s">
        <v>30</v>
      </c>
      <c r="D20" s="46">
        <f>D21+D22+D23+D24+D25</f>
        <v>37670.6</v>
      </c>
      <c r="E20" s="47">
        <f>E21+E22+E23+E24+E25</f>
        <v>16838.800000000003</v>
      </c>
      <c r="F20" s="48">
        <f>F21+F22+F23+F24+F25</f>
        <v>14542.500000000002</v>
      </c>
      <c r="G20" s="37">
        <f aca="true" t="shared" si="1" ref="G20:G25">F20/E20*100</f>
        <v>86.36304249709005</v>
      </c>
      <c r="H20" s="12"/>
    </row>
    <row r="21" spans="1:8" s="11" customFormat="1" ht="18">
      <c r="A21" s="14">
        <v>10</v>
      </c>
      <c r="B21" s="44" t="s">
        <v>32</v>
      </c>
      <c r="C21" s="45" t="s">
        <v>31</v>
      </c>
      <c r="D21" s="46">
        <v>36212</v>
      </c>
      <c r="E21" s="47">
        <v>15446.1</v>
      </c>
      <c r="F21" s="48">
        <v>13219.6</v>
      </c>
      <c r="G21" s="37">
        <f t="shared" si="1"/>
        <v>85.58535811628826</v>
      </c>
      <c r="H21" s="10"/>
    </row>
    <row r="22" spans="1:8" s="11" customFormat="1" ht="36">
      <c r="A22" s="14">
        <v>11</v>
      </c>
      <c r="B22" s="51" t="s">
        <v>14</v>
      </c>
      <c r="C22" s="52" t="s">
        <v>16</v>
      </c>
      <c r="D22" s="53">
        <v>7.6</v>
      </c>
      <c r="E22" s="47">
        <v>5.7</v>
      </c>
      <c r="F22" s="48">
        <v>5.7</v>
      </c>
      <c r="G22" s="37">
        <f t="shared" si="1"/>
        <v>100</v>
      </c>
      <c r="H22" s="10"/>
    </row>
    <row r="23" spans="1:8" s="11" customFormat="1" ht="48">
      <c r="A23" s="14">
        <v>12</v>
      </c>
      <c r="B23" s="54" t="s">
        <v>44</v>
      </c>
      <c r="C23" s="47" t="s">
        <v>45</v>
      </c>
      <c r="D23" s="47">
        <v>64</v>
      </c>
      <c r="E23" s="47">
        <v>0</v>
      </c>
      <c r="F23" s="55">
        <v>0</v>
      </c>
      <c r="G23" s="37">
        <v>0</v>
      </c>
      <c r="H23" s="10"/>
    </row>
    <row r="24" spans="1:8" s="11" customFormat="1" ht="45.75" customHeight="1">
      <c r="A24" s="14">
        <v>13</v>
      </c>
      <c r="B24" s="54" t="s">
        <v>33</v>
      </c>
      <c r="C24" s="47" t="s">
        <v>34</v>
      </c>
      <c r="D24" s="47">
        <v>656</v>
      </c>
      <c r="E24" s="47">
        <v>656</v>
      </c>
      <c r="F24" s="47">
        <v>486.2</v>
      </c>
      <c r="G24" s="37">
        <f t="shared" si="1"/>
        <v>74.11585365853658</v>
      </c>
      <c r="H24" s="10"/>
    </row>
    <row r="25" spans="1:8" s="11" customFormat="1" ht="24">
      <c r="A25" s="14">
        <v>14</v>
      </c>
      <c r="B25" s="44" t="s">
        <v>35</v>
      </c>
      <c r="C25" s="46" t="s">
        <v>36</v>
      </c>
      <c r="D25" s="47">
        <v>731</v>
      </c>
      <c r="E25" s="47">
        <v>731</v>
      </c>
      <c r="F25" s="47">
        <v>831</v>
      </c>
      <c r="G25" s="37">
        <f t="shared" si="1"/>
        <v>113.6798905608755</v>
      </c>
      <c r="H25" s="10"/>
    </row>
    <row r="26" spans="1:8" s="11" customFormat="1" ht="18">
      <c r="A26" s="17"/>
      <c r="B26" s="56"/>
      <c r="C26" s="55"/>
      <c r="D26" s="55"/>
      <c r="E26" s="55"/>
      <c r="F26" s="55"/>
      <c r="G26" s="57"/>
      <c r="H26" s="10"/>
    </row>
    <row r="27" spans="2:7" s="10" customFormat="1" ht="18">
      <c r="B27" s="58" t="s">
        <v>23</v>
      </c>
      <c r="C27" s="59"/>
      <c r="D27" s="59"/>
      <c r="E27" s="59"/>
      <c r="F27" s="59"/>
      <c r="G27" s="59"/>
    </row>
    <row r="28" spans="2:7" s="4" customFormat="1" ht="21" customHeight="1">
      <c r="B28" s="58" t="s">
        <v>24</v>
      </c>
      <c r="C28" s="60"/>
      <c r="D28" s="61"/>
      <c r="E28" s="61"/>
      <c r="F28" s="61"/>
      <c r="G28" s="61"/>
    </row>
    <row r="29" spans="2:7" s="4" customFormat="1" ht="21" customHeight="1">
      <c r="B29" s="58" t="s">
        <v>17</v>
      </c>
      <c r="C29" s="60"/>
      <c r="D29" s="60"/>
      <c r="E29" s="62" t="s">
        <v>25</v>
      </c>
      <c r="F29" s="60"/>
      <c r="G29" s="60"/>
    </row>
    <row r="30" s="4" customFormat="1" ht="21" customHeight="1">
      <c r="B30" s="15"/>
    </row>
    <row r="31" spans="1:7" ht="18">
      <c r="A31" s="4"/>
      <c r="B31" s="15"/>
      <c r="C31" s="4"/>
      <c r="D31" s="4"/>
      <c r="E31" s="4"/>
      <c r="F31" s="4"/>
      <c r="G31" s="4"/>
    </row>
    <row r="32" ht="18">
      <c r="A32" s="4"/>
    </row>
  </sheetData>
  <sheetProtection/>
  <mergeCells count="12">
    <mergeCell ref="D28:G28"/>
    <mergeCell ref="D1:G1"/>
    <mergeCell ref="B2:G2"/>
    <mergeCell ref="B3:G3"/>
    <mergeCell ref="B4:G4"/>
    <mergeCell ref="G6:G7"/>
    <mergeCell ref="F6:F7"/>
    <mergeCell ref="B6:B7"/>
    <mergeCell ref="C6:C7"/>
    <mergeCell ref="E6:E7"/>
    <mergeCell ref="D6:D7"/>
    <mergeCell ref="A6:A7"/>
  </mergeCells>
  <printOptions/>
  <pageMargins left="0.7479166666666667" right="0.7479166666666667" top="0.39375" bottom="0.5118055555555556" header="0.5118055555555556" footer="0.5118055555555556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2012-10-22T04:45:42Z</cp:lastPrinted>
  <dcterms:created xsi:type="dcterms:W3CDTF">2008-04-02T12:18:53Z</dcterms:created>
  <dcterms:modified xsi:type="dcterms:W3CDTF">2012-10-31T10:35:00Z</dcterms:modified>
  <cp:category/>
  <cp:version/>
  <cp:contentType/>
  <cp:contentStatus/>
</cp:coreProperties>
</file>